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แบบ สขร. 1 " sheetId="1" r:id="rId1"/>
  </sheets>
  <definedNames>
    <definedName name="_xlnm.Print_Titles" localSheetId="0">'แบบ สขร. 1 '!$1:$6</definedName>
  </definedNames>
  <calcPr calcId="144525"/>
</workbook>
</file>

<file path=xl/calcChain.xml><?xml version="1.0" encoding="utf-8"?>
<calcChain xmlns="http://schemas.openxmlformats.org/spreadsheetml/2006/main">
  <c r="D34" i="1" l="1"/>
  <c r="D32" i="1"/>
  <c r="C28" i="1" l="1"/>
</calcChain>
</file>

<file path=xl/sharedStrings.xml><?xml version="1.0" encoding="utf-8"?>
<sst xmlns="http://schemas.openxmlformats.org/spreadsheetml/2006/main" count="154" uniqueCount="113">
  <si>
    <t>แบบ สขร. 1</t>
  </si>
  <si>
    <t>องค์การบริหารส่วนตำบลเสิงสาง  อำเภอเสิงสาง  จังหวัดนครราชสีมา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</si>
  <si>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</si>
  <si>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</si>
  <si>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</si>
  <si>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</si>
  <si>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</si>
  <si>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</si>
  <si>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</si>
  <si>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</si>
  <si>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</si>
  <si>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</si>
  <si>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</si>
  <si>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</si>
  <si>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</si>
  <si>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</si>
  <si>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</si>
  <si>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</t>
  </si>
  <si>
    <t>เป็นผู้เสนอราคาต่ำสุด</t>
  </si>
  <si>
    <t xml:space="preserve">นายทองใบ  โนนทอง เสนอราคา 5,000 บาท </t>
  </si>
  <si>
    <t xml:space="preserve">นายทองใบ  โนนทอง ราคา 5,000 บาท </t>
  </si>
  <si>
    <t xml:space="preserve">นางสาวไพรินทร์ สนธิรักษ์ เสนอราคา 7,500 บาท </t>
  </si>
  <si>
    <t xml:space="preserve">นางสาวไพรินทร์ สนธิรักษ์ ราคา 7,500 บาท 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</si>
  <si>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</si>
  <si>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</si>
  <si>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</si>
  <si>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</si>
  <si>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</si>
  <si>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</si>
  <si>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</si>
  <si>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</si>
  <si>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จ้างเหมาจัดทำป้ายไวนิล เพื่อใช้การจัดตั้งจุดอำนวยความสะดวกและบริการประชาชนช่วงสงกรานต์</t>
  </si>
  <si>
    <t>จ้างเหมาจัดทำป้ายโครงการรณรงค์ป้องกันควบคุมโรคพิษสุนัขบ้า จำนวน 1 ป้าย</t>
  </si>
  <si>
    <t>จ้างเหมาบำรุงซ่อมแซมรถยนต์ส่วนกลางทะเบียนกม 3603 นครราชสีมา</t>
  </si>
  <si>
    <t>จ้างก่อสร้างถนนคอนกรีตเสริมเหล็กบ้านหนองหลักศิลา หมู่ 5 ซอย 9 บ้านนางสุทิน ขอทับกลาง</t>
  </si>
  <si>
    <t>จ้างก่อสร้างถนนคอนกรีตเสริมเหล็ก บ้านหนองไผ่ใหญ่ หมู่ 9 สายบ้านนายเกรียงศักดิ์ ถิน นอก-บ้านนายหนูพิษฯ</t>
  </si>
  <si>
    <t>จ้างก่อสร้างถนนคอนกรีตเสริมเหล็กบ้านสระประทุม หมู่ 16 สายกลางบ้าน</t>
  </si>
  <si>
    <t>จ้างก่อสร้างรางระบายน้ำ คสล. รูปตัวยูพร้อมฝาปิดคสล. บ้านหนองไผ่น้อย หมู่ 7 สายแยกบ้านนายพจนาถ พรหมใจ</t>
  </si>
  <si>
    <t>จ้างก่อสร้างรางระบายน้ำ คสล.รูปตัวยูพร้อมฝาปิด คสล. บ้านไผ่สามัคคี หมู่ 14 สายศาลปู่ตา-บ้านนายสังวาล ดีต่อ </t>
  </si>
  <si>
    <t>จ้างก่อสร้างโรงจอดรถจักรยานยนต์ภายในบริเวณที่ทำการองค์การบริหารส่วนตำบลเสิงสาง </t>
  </si>
  <si>
    <t>จ้างเหมาเปลี่ยนสารกรองน้ำ,ไส้กรองเครื่องกรองน้ำและล้างทำความสะอาดเครื่องกรองน้ำของศพด.</t>
  </si>
  <si>
    <t>จ้างเหมาบำรุงซ่อมแซมรถยนต์ส่วนกลางทะเบียน กต 1067 นครราชสีมา</t>
  </si>
  <si>
    <t>จ้างเหมาบำรุงซ่อมแซมโคมไฟฟ้าสาธารณะในหมู่บ้านเขตพื้นที่ อบต.เสิงสาง</t>
  </si>
  <si>
    <t>จ้างเหมาเปลี่ยนสารกรองน้ำ,ไส้กรองเครื่องกรองน้ำถังเก็บน้ำแสตนเลสและถังประปาแชมเปญ</t>
  </si>
  <si>
    <t>จ้างเหมาบริการปฏิบัติงานทั่วไปงานตรวจความเรียบร้อยและเปิดปิดบริเวณอาคารสำนักงาน เดือน พ.ค. 69</t>
  </si>
  <si>
    <t>จ้างเหมาบริการบุคคลภายนอกช่วยดูแลทำความสะอาดภายในและบริเวณอาคารสำนักงาน เดือน พ.ค.69</t>
  </si>
  <si>
    <t>จ้างเหมาบริการบุคคลธรรมดาปฏิบัติหน้าที่ประจำรถบรรทุกน้ำ เดือน พ.ค. 69</t>
  </si>
  <si>
    <t>จัดซื้อวัคซีนและอุปกรณ์ที่เกี่ยวข้องกับการป้องกันควบคุมโรคพิษสุนัขบ้า</t>
  </si>
  <si>
    <t>จัดซื้อวัสดุอุปกรณ์การเกษตรเพื่อใช้ในการตัดแต่งกิ่งไม้บริเวณรอบอาคารสำนักงาน อบต.เสิงสาง</t>
  </si>
  <si>
    <t>จัดซื้อวัสดุอุปกรณ์สำหรับอำนวยความสะดวกให้ไว้กับผู้มาใช้มาใช้บริการห้องน้ำสาธารณะอบต.เสิงสาง</t>
  </si>
  <si>
    <t>e-bidding</t>
  </si>
  <si>
    <t>สรุปผลการดำเนินการจัดซื้อจัดจ้างในรอบเดือน เมษายน 2569</t>
  </si>
  <si>
    <t>วันที่  6  เดือน พฤษภาคม พ.ศ. 2569</t>
  </si>
  <si>
    <t xml:space="preserve">ร้านปิ๊กไอเดียปริ้นท์&amp;โปรดักชั่น เสนอราคา 1,480 บาท </t>
  </si>
  <si>
    <t xml:space="preserve">ร้านปิ๊กไอเดียปริ้นท์&amp;โปรดักชั่น ราคา 1,480 บาท </t>
  </si>
  <si>
    <t>ใบสั่งจ้าง เลขที่ 92/2569 ลว.7 เมษายน 2569</t>
  </si>
  <si>
    <t xml:space="preserve">ร้านปิ๊กไอเดียปริ้นท์&amp;โปรดักชั่น เสนอราคา 520 บาท </t>
  </si>
  <si>
    <t xml:space="preserve">ร้านปิ๊กไอเดียปริ้นท์&amp;โปรดักชั่น ราคา 520 บาท </t>
  </si>
  <si>
    <t>ใบสั่งจ้าง เลขที่ 93/2569 ลว.7 เมษายน 2569</t>
  </si>
  <si>
    <t>ร้านเอสพี ออโต้พลัส เสนอราคา 7,930 บาท</t>
  </si>
  <si>
    <t xml:space="preserve">ร้านเอสพี ออโต้พลัส ราคา 7,930 บาท </t>
  </si>
  <si>
    <t xml:space="preserve">หจก.วงษ์สว่างคอนกรีต ราคา 420,000 บาท </t>
  </si>
  <si>
    <t xml:space="preserve">หจก.วงษ์สว่างคอนกรีต ราคา 513,000 บาท </t>
  </si>
  <si>
    <t>สัญญาก่อสร้าง เลขที่ 6/2569 ลว.21 เมษายน 2569</t>
  </si>
  <si>
    <t xml:space="preserve">หจก.วงษ์สว่างคอนกรีต ราคา 499,000 บาท </t>
  </si>
  <si>
    <t>สัญญาก่อสร้าง เลขที่ 7/2569 ลว.21 เมษายน 2569</t>
  </si>
  <si>
    <t xml:space="preserve">หจก.วงษ์สว่างคอนกรีต เสนอราคา 215,000 บาท </t>
  </si>
  <si>
    <t xml:space="preserve">หจก.วงษ์สว่างคอนกรีต ราคา 215,000 บาท </t>
  </si>
  <si>
    <t>สัญญาก่อสร้าง เลขที่ 8/2569 ลว.21 เมษายน 2569</t>
  </si>
  <si>
    <t xml:space="preserve">หจก.วงษ์สว่างคอนกรีต เสนอราคา 495,000 บาท </t>
  </si>
  <si>
    <t xml:space="preserve">หจก.วงษ์สว่างคอนกรีต ราคา 495,000 บาท </t>
  </si>
  <si>
    <t>สัญญาก่อสร้าง เลขที่ 9/2569 ลว. 21 เมษายน 2569</t>
  </si>
  <si>
    <t xml:space="preserve">นายคมสัน  ปัสสาโก เสนอราคา 134,000 บาท </t>
  </si>
  <si>
    <t xml:space="preserve">นายคมสัน  ปัสสาโก ราคา 134,000 บาท </t>
  </si>
  <si>
    <t>สัญญาก่อสร้าง เลขที่ 10/2569 ลว. 21 เมษายน 2569</t>
  </si>
  <si>
    <t xml:space="preserve">ร้านวาวา ฟิวเตอร์ เสนอราคา 14,400 บาท </t>
  </si>
  <si>
    <t xml:space="preserve">ร้านวาวา ฟิวเตอร์ ราคา 14,400 บาท </t>
  </si>
  <si>
    <t>ใบสั่งจ้าง เลขที่ 95/2569 ลว. 27 เมษายน 2569</t>
  </si>
  <si>
    <t xml:space="preserve">ร้านเอสพี ออโต้พลัส เสนอราคา 2,460 บาท </t>
  </si>
  <si>
    <t xml:space="preserve">ร้านเอสพี ออโต้พลัส ราคา 2,4620 บาท </t>
  </si>
  <si>
    <t>ใบสั่งจ้าง เลขที่ 96/2569 ลว.27 เมษายน 2569</t>
  </si>
  <si>
    <t xml:space="preserve">นายไพเราะ อยู่เจริญ เสนอราคา 29,380 บาท </t>
  </si>
  <si>
    <t xml:space="preserve">นายไพเราะ อยู่เจริญ ราคา 29,380 บาท </t>
  </si>
  <si>
    <t>ใบสั่งจ้าง เลขที่ 97/2569 ลว. 28 เมษายน 2569</t>
  </si>
  <si>
    <t xml:space="preserve">ร้านวาวา ฟิวเตอร์ เสนอราคา 48,500 บาท </t>
  </si>
  <si>
    <t xml:space="preserve">ร้านวาวา ฟิวเตอร์ ราคา 48,500 บาท </t>
  </si>
  <si>
    <t>ใบสั่งจ้าง เลขที่ 98/2569 ลว 28 เมษายน 2569</t>
  </si>
  <si>
    <t>ใบสั่งจ้าง เลขที่ 99/2569 ลว. 30 เมษายน 2569</t>
  </si>
  <si>
    <t>ใบสั่งจ้าง เลขที่ 100/2569 ลว. 30 เมษายน 2569</t>
  </si>
  <si>
    <t xml:space="preserve">นายวัฒนา เชิดชื่อ เสนอราคา 9,000 บาท </t>
  </si>
  <si>
    <t xml:space="preserve">นายวัฒนา เชิดชื่อ ราคา 9,000 บาท </t>
  </si>
  <si>
    <t>ใบสั่งจ้าง เลขที่ 101/2569 ลว. 30 เมษายน 2569</t>
  </si>
  <si>
    <t>นายวันพิชัย สร้อยมณี เสนอราคา 9,000 บาท</t>
  </si>
  <si>
    <t xml:space="preserve">นายวันพิชัย สร้อยมณี ราคา 9,000 บาท </t>
  </si>
  <si>
    <t>ใบสั่งจ้าง เลขที่ 102/2569 ลว. 30 เมษายน 2569</t>
  </si>
  <si>
    <t>นายวรวุฒิ ชาติดี เสนอราคา 9,000 บาท</t>
  </si>
  <si>
    <t xml:space="preserve">นายวรวุฒิ ชาติดี ราคา 9,000 บาท </t>
  </si>
  <si>
    <t>ใบสั่งจ้าง เลขที่ 103/2569 ลว. 30 เมษายน 2569</t>
  </si>
  <si>
    <t xml:space="preserve">หจก.สุมาลัยจรัส เสนอราคา 67,640 บาท </t>
  </si>
  <si>
    <t xml:space="preserve">หจก.สุมาลัยจรัส ราคา 67,640 บาท </t>
  </si>
  <si>
    <t>ใบสั่งซื้อ เลขที่ 64/2569 ลว. 7 เมษายน 2569</t>
  </si>
  <si>
    <t>บจก.เฮงเจริญ โก อัพ เสนอราคา 564 บาท</t>
  </si>
  <si>
    <t xml:space="preserve">บจก.เฮงเจริญ โก อัพ ราคา 564 บาท </t>
  </si>
  <si>
    <t>ใบสั่งซื้อ เลขที่ 65/2569 ลว. 7 เมษายน 2569</t>
  </si>
  <si>
    <t xml:space="preserve">บจก.เฮงเจริญ โก อัพ เสนอราคา 1,874 บาท </t>
  </si>
  <si>
    <t xml:space="preserve">บจก.เฮงเจริญ โก อัพ ราคา 1,874 บาท </t>
  </si>
  <si>
    <t>ใบสั่งซื้อ เลขที่ 66/2569 ลว. 17 เมษายน 2569</t>
  </si>
  <si>
    <t>ใบสั่งจ้าง เลขที่ 94/2569 ลว.20 เมษายน 2569</t>
  </si>
  <si>
    <t>สัญญาก่อสร้าง เลขที่ 5/2569 ลว.21 เมษายน 2569</t>
  </si>
  <si>
    <t xml:space="preserve">หจก.วงษ์สว่างคอนกรีต
เสนอราคา 513,000 บาท
หจก.สุริยะพันธ์
เสนอราคา 563,040 บาท
หจก.อารีย์มิตรการโยธา
เสนอราคา 598,000 บาท
หจก.เจี๊ยบสูนค้าวัสดุ
เสนอราคา 600,000 บาท
หจก.แสงชัยเสิงสาง
เสนอราคา 630,000 บาท
</t>
  </si>
  <si>
    <t>หจก.วงษ์สว่างคอนกรีต
เสนอราคา 420,000 บาท
หจก.สุริยะพันธ์
เสนอราคา 433,125 บาท
หจก.อารีย์มิตรการโยธา
เสนอราคา 478,000 บาท
หจก.เจี๊ยบสูนค้าวัสดุ
เสนอราคา 500,000 บาท
หจก.แสงชัยเสิงสาง
เสนอราคา 540,000 บาท</t>
  </si>
  <si>
    <t xml:space="preserve">หจก.วงษ์สว่างคอนกรีต
เสนอราคา 499,000 บาท
หจก.สุริยะพันธ์
เสนอราคา 532,125 บาท
หจก.อารีย์มิตรการโยธา
เสนอราคา 588,000 บาท
หจก.เจี๊ยบสูนค้าวัสดุ
เสนอราคา 610,000 บาท
หจก.แสงชัยเสิงสาง
เสนอราคา 620,000 บาท
 </t>
  </si>
  <si>
    <t>แบบสรุปผลการดำเนินการจัดซื้อจัดจ้าง ในรอบเดือน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</si>
</sst>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F800]dddd\,\ mmmm\ dd\,\ yyyy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sz val="15"/>
      <name val="TH Niramit AS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5" xfId="0" applyNumberFormat="1" applyFont="1" applyBorder="1" applyAlignment="1">
      <alignment horizontal="center" vertical="top"/>
    </xf>
    <xf numFmtId="43" fontId="7" fillId="0" borderId="5" xfId="1" applyFont="1" applyBorder="1" applyAlignment="1">
      <alignment vertical="top"/>
    </xf>
    <xf numFmtId="0" fontId="7" fillId="2" borderId="5" xfId="0" applyFont="1" applyFill="1" applyBorder="1" applyAlignment="1">
      <alignment horizontal="center" vertical="top" shrinkToFit="1"/>
    </xf>
    <xf numFmtId="0" fontId="7" fillId="2" borderId="5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2" borderId="5" xfId="0" applyFont="1" applyFill="1" applyBorder="1" applyAlignment="1">
      <alignment horizontal="left" vertical="top" wrapText="1"/>
    </xf>
    <xf numFmtId="43" fontId="7" fillId="2" borderId="5" xfId="1" applyFont="1" applyFill="1" applyBorder="1" applyAlignment="1">
      <alignment horizontal="right" vertical="top"/>
    </xf>
    <xf numFmtId="43" fontId="7" fillId="2" borderId="5" xfId="1" applyFont="1" applyFill="1" applyBorder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10" fillId="0" borderId="5" xfId="0" applyNumberFormat="1" applyFont="1" applyBorder="1" applyAlignment="1">
      <alignment horizontal="center"/>
    </xf>
    <xf numFmtId="43" fontId="11" fillId="0" borderId="5" xfId="0" applyNumberFormat="1" applyFont="1" applyBorder="1" applyAlignment="1">
      <alignment horizontal="left"/>
    </xf>
    <xf numFmtId="2" fontId="11" fillId="0" borderId="5" xfId="0" applyNumberFormat="1" applyFont="1" applyBorder="1" applyAlignment="1">
      <alignment horizontal="right"/>
    </xf>
    <xf numFmtId="0" fontId="12" fillId="0" borderId="5" xfId="0" applyFont="1" applyBorder="1" applyAlignment="1">
      <alignment horizontal="left" vertical="top"/>
    </xf>
    <xf numFmtId="2" fontId="12" fillId="0" borderId="5" xfId="0" applyNumberFormat="1" applyFont="1" applyBorder="1" applyAlignment="1">
      <alignment horizontal="right" vertical="top"/>
    </xf>
    <xf numFmtId="43" fontId="12" fillId="0" borderId="5" xfId="1" applyFont="1" applyBorder="1" applyAlignment="1">
      <alignment horizontal="right" vertical="top"/>
    </xf>
    <xf numFmtId="0" fontId="8" fillId="0" borderId="5" xfId="0" applyFont="1" applyBorder="1" applyAlignment="1">
      <alignment wrapText="1"/>
    </xf>
    <xf numFmtId="0" fontId="8" fillId="0" borderId="5" xfId="2" applyFont="1" applyBorder="1" applyAlignment="1">
      <alignment horizontal="center" vertical="top" wrapText="1"/>
    </xf>
    <xf numFmtId="0" fontId="8" fillId="0" borderId="5" xfId="2" applyFont="1" applyBorder="1" applyAlignment="1">
      <alignment vertical="top" wrapText="1"/>
    </xf>
    <xf numFmtId="0" fontId="7" fillId="2" borderId="5" xfId="2" applyFont="1" applyFill="1" applyBorder="1" applyAlignment="1">
      <alignment horizontal="center" vertical="top" wrapText="1" shrinkToFit="1"/>
    </xf>
    <xf numFmtId="0" fontId="7" fillId="0" borderId="6" xfId="2" applyFont="1" applyBorder="1" applyAlignment="1">
      <alignment horizontal="center" vertical="top" wrapText="1" shrinkToFit="1"/>
    </xf>
    <xf numFmtId="0" fontId="7" fillId="2" borderId="6" xfId="2" applyFont="1" applyFill="1" applyBorder="1" applyAlignment="1">
      <alignment horizontal="center" vertical="top" wrapText="1" shrinkToFit="1"/>
    </xf>
    <xf numFmtId="187" fontId="7" fillId="2" borderId="5" xfId="2" applyNumberFormat="1" applyFont="1" applyFill="1" applyBorder="1" applyAlignment="1">
      <alignment horizontal="center" vertical="top" wrapText="1"/>
    </xf>
    <xf numFmtId="187" fontId="7" fillId="0" borderId="5" xfId="2" applyNumberFormat="1" applyFont="1" applyBorder="1" applyAlignment="1">
      <alignment horizontal="center" vertical="top" wrapText="1"/>
    </xf>
    <xf numFmtId="43" fontId="11" fillId="0" borderId="5" xfId="1" applyFont="1" applyBorder="1" applyAlignment="1">
      <alignment horizontal="right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vertical="top" wrapText="1"/>
    </xf>
    <xf numFmtId="0" fontId="7" fillId="2" borderId="5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2" borderId="5" xfId="0" applyFont="1" applyFill="1" applyBorder="1" applyAlignment="1">
      <alignment vertical="top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43" fontId="7" fillId="0" borderId="5" xfId="0" applyNumberFormat="1" applyFont="1" applyBorder="1" applyAlignment="1">
      <alignment vertical="top"/>
    </xf>
    <xf numFmtId="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36"/>
  <sheetViews>
    <sheetView tabSelected="1" view="pageLayout" zoomScale="80" zoomScaleNormal="70" zoomScaleSheetLayoutView="100" zoomScalePageLayoutView="80" workbookViewId="0">
      <selection activeCell="H10" sqref="H10"/>
    </sheetView>
  </sheetViews>
  <sheetFormatPr defaultRowHeight="23.25" x14ac:dyDescent="0.55000000000000004"/>
  <cols>
    <col min="1" max="1" width="7.28515625" style="22" customWidth="1"/>
    <col min="2" max="2" width="24.140625" style="23" customWidth="1"/>
    <col min="3" max="3" width="16.42578125" style="23" customWidth="1"/>
    <col min="4" max="4" width="15.7109375" style="24" customWidth="1"/>
    <col min="5" max="5" width="13.42578125" style="25" customWidth="1"/>
    <col min="6" max="6" width="22.140625" style="24" customWidth="1"/>
    <col min="7" max="7" width="23.5703125" style="24" customWidth="1"/>
    <col min="8" max="8" width="20.85546875" style="25" customWidth="1"/>
    <col min="9" max="9" width="20" style="6" customWidth="1"/>
    <col min="10" max="16384" width="9.140625" style="6"/>
  </cols>
  <sheetData>
    <row r="1" spans="1:9" x14ac:dyDescent="0.55000000000000004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9" x14ac:dyDescent="0.55000000000000004">
      <c r="A2" s="52" t="s">
        <v>51</v>
      </c>
      <c r="B2" s="52"/>
      <c r="C2" s="52"/>
      <c r="D2" s="52"/>
      <c r="E2" s="52"/>
      <c r="F2" s="52"/>
      <c r="G2" s="52"/>
      <c r="H2" s="52"/>
      <c r="I2" s="52"/>
    </row>
    <row r="3" spans="1:9" x14ac:dyDescent="0.55000000000000004">
      <c r="A3" s="53" t="s">
        <v>1</v>
      </c>
      <c r="B3" s="53"/>
      <c r="C3" s="53"/>
      <c r="D3" s="53"/>
      <c r="E3" s="53"/>
      <c r="F3" s="53"/>
      <c r="G3" s="53"/>
      <c r="H3" s="53"/>
      <c r="I3" s="53"/>
    </row>
    <row r="4" spans="1:9" x14ac:dyDescent="0.55000000000000004">
      <c r="A4" s="54" t="s">
        <v>52</v>
      </c>
      <c r="B4" s="54"/>
      <c r="C4" s="54"/>
      <c r="D4" s="54"/>
      <c r="E4" s="54"/>
      <c r="F4" s="54"/>
      <c r="G4" s="54"/>
      <c r="H4" s="54"/>
      <c r="I4" s="54"/>
    </row>
    <row r="5" spans="1:9" x14ac:dyDescent="0.55000000000000004">
      <c r="A5" s="7" t="s">
        <v>2</v>
      </c>
      <c r="B5" s="7" t="s">
        <v>3</v>
      </c>
      <c r="C5" s="7" t="s">
        <v>4</v>
      </c>
      <c r="D5" s="8" t="s">
        <v>5</v>
      </c>
      <c r="E5" s="7" t="s">
        <v>6</v>
      </c>
      <c r="F5" s="9" t="s">
        <v>7</v>
      </c>
      <c r="G5" s="9" t="s">
        <v>8</v>
      </c>
      <c r="H5" s="7" t="s">
        <v>9</v>
      </c>
      <c r="I5" s="10" t="s">
        <v>10</v>
      </c>
    </row>
    <row r="6" spans="1:9" x14ac:dyDescent="0.55000000000000004">
      <c r="A6" s="11"/>
      <c r="B6" s="11"/>
      <c r="C6" s="11" t="s">
        <v>11</v>
      </c>
      <c r="D6" s="12" t="s">
        <v>12</v>
      </c>
      <c r="E6" s="11"/>
      <c r="F6" s="12" t="s">
        <v>13</v>
      </c>
      <c r="G6" s="12" t="s">
        <v>14</v>
      </c>
      <c r="H6" s="11" t="s">
        <v>15</v>
      </c>
      <c r="I6" s="13" t="s">
        <v>16</v>
      </c>
    </row>
    <row r="7" spans="1:9" ht="75" x14ac:dyDescent="0.55000000000000004">
      <c r="A7" s="14">
        <v>1</v>
      </c>
      <c r="B7" s="41" t="s">
        <v>31</v>
      </c>
      <c r="C7" s="15">
        <v>1480</v>
      </c>
      <c r="D7" s="15">
        <v>1480</v>
      </c>
      <c r="E7" s="16" t="s">
        <v>17</v>
      </c>
      <c r="F7" s="33" t="s">
        <v>53</v>
      </c>
      <c r="G7" s="33" t="s">
        <v>54</v>
      </c>
      <c r="H7" s="17" t="s">
        <v>18</v>
      </c>
      <c r="I7" s="38" t="s">
        <v>55</v>
      </c>
    </row>
    <row r="8" spans="1:9" ht="56.25" x14ac:dyDescent="0.55000000000000004">
      <c r="A8" s="18">
        <v>2</v>
      </c>
      <c r="B8" s="42" t="s">
        <v>32</v>
      </c>
      <c r="C8" s="15">
        <v>520</v>
      </c>
      <c r="D8" s="15">
        <v>520</v>
      </c>
      <c r="E8" s="16" t="s">
        <v>17</v>
      </c>
      <c r="F8" s="33" t="s">
        <v>56</v>
      </c>
      <c r="G8" s="33" t="s">
        <v>57</v>
      </c>
      <c r="H8" s="17" t="s">
        <v>18</v>
      </c>
      <c r="I8" s="39" t="s">
        <v>58</v>
      </c>
    </row>
    <row r="9" spans="1:9" ht="60" x14ac:dyDescent="0.55000000000000004">
      <c r="A9" s="18">
        <v>3</v>
      </c>
      <c r="B9" s="32" t="s">
        <v>33</v>
      </c>
      <c r="C9" s="15">
        <v>7930</v>
      </c>
      <c r="D9" s="15">
        <v>7930</v>
      </c>
      <c r="E9" s="16" t="s">
        <v>17</v>
      </c>
      <c r="F9" s="34" t="s">
        <v>59</v>
      </c>
      <c r="G9" s="33" t="s">
        <v>60</v>
      </c>
      <c r="H9" s="17" t="s">
        <v>18</v>
      </c>
      <c r="I9" s="39" t="s">
        <v>107</v>
      </c>
    </row>
    <row r="10" spans="1:9" ht="187.5" x14ac:dyDescent="0.55000000000000004">
      <c r="A10" s="14">
        <v>4</v>
      </c>
      <c r="B10" s="42" t="s">
        <v>34</v>
      </c>
      <c r="C10" s="15">
        <v>566680</v>
      </c>
      <c r="D10" s="15">
        <v>566680</v>
      </c>
      <c r="E10" s="18" t="s">
        <v>50</v>
      </c>
      <c r="F10" s="37" t="s">
        <v>110</v>
      </c>
      <c r="G10" s="37" t="s">
        <v>61</v>
      </c>
      <c r="H10" s="17" t="s">
        <v>18</v>
      </c>
      <c r="I10" s="39" t="s">
        <v>108</v>
      </c>
    </row>
    <row r="11" spans="1:9" ht="206.25" x14ac:dyDescent="0.55000000000000004">
      <c r="A11" s="18">
        <v>5</v>
      </c>
      <c r="B11" s="42" t="s">
        <v>35</v>
      </c>
      <c r="C11" s="15">
        <v>684363</v>
      </c>
      <c r="D11" s="15">
        <v>684363</v>
      </c>
      <c r="E11" s="18" t="s">
        <v>50</v>
      </c>
      <c r="F11" s="37" t="s">
        <v>109</v>
      </c>
      <c r="G11" s="37" t="s">
        <v>62</v>
      </c>
      <c r="H11" s="17" t="s">
        <v>18</v>
      </c>
      <c r="I11" s="39" t="s">
        <v>63</v>
      </c>
    </row>
    <row r="12" spans="1:9" ht="206.25" x14ac:dyDescent="0.55000000000000004">
      <c r="A12" s="18">
        <v>6</v>
      </c>
      <c r="B12" s="42" t="s">
        <v>36</v>
      </c>
      <c r="C12" s="20">
        <v>666767</v>
      </c>
      <c r="D12" s="20">
        <v>666767</v>
      </c>
      <c r="E12" s="18" t="s">
        <v>50</v>
      </c>
      <c r="F12" s="37" t="s">
        <v>111</v>
      </c>
      <c r="G12" s="37" t="s">
        <v>64</v>
      </c>
      <c r="H12" s="17" t="s">
        <v>18</v>
      </c>
      <c r="I12" s="39" t="s">
        <v>65</v>
      </c>
    </row>
    <row r="13" spans="1:9" ht="75" x14ac:dyDescent="0.55000000000000004">
      <c r="A13" s="14">
        <v>7</v>
      </c>
      <c r="B13" s="42" t="s">
        <v>37</v>
      </c>
      <c r="C13" s="15">
        <v>217700</v>
      </c>
      <c r="D13" s="15">
        <v>217700</v>
      </c>
      <c r="E13" s="16" t="s">
        <v>17</v>
      </c>
      <c r="F13" s="37" t="s">
        <v>66</v>
      </c>
      <c r="G13" s="37" t="s">
        <v>67</v>
      </c>
      <c r="H13" s="17" t="s">
        <v>18</v>
      </c>
      <c r="I13" s="39" t="s">
        <v>68</v>
      </c>
    </row>
    <row r="14" spans="1:9" ht="78.75" x14ac:dyDescent="0.55000000000000004">
      <c r="A14" s="18">
        <v>8</v>
      </c>
      <c r="B14" s="32" t="s">
        <v>38</v>
      </c>
      <c r="C14" s="15">
        <v>499954</v>
      </c>
      <c r="D14" s="15">
        <v>499954</v>
      </c>
      <c r="E14" s="16" t="s">
        <v>17</v>
      </c>
      <c r="F14" s="37" t="s">
        <v>69</v>
      </c>
      <c r="G14" s="37" t="s">
        <v>70</v>
      </c>
      <c r="H14" s="17" t="s">
        <v>18</v>
      </c>
      <c r="I14" s="39" t="s">
        <v>71</v>
      </c>
    </row>
    <row r="15" spans="1:9" ht="75" x14ac:dyDescent="0.55000000000000004">
      <c r="A15" s="18">
        <v>9</v>
      </c>
      <c r="B15" s="19" t="s">
        <v>39</v>
      </c>
      <c r="C15" s="20">
        <v>135340</v>
      </c>
      <c r="D15" s="20">
        <v>135340</v>
      </c>
      <c r="E15" s="16" t="s">
        <v>17</v>
      </c>
      <c r="F15" s="37" t="s">
        <v>72</v>
      </c>
      <c r="G15" s="37" t="s">
        <v>73</v>
      </c>
      <c r="H15" s="17" t="s">
        <v>18</v>
      </c>
      <c r="I15" s="39" t="s">
        <v>74</v>
      </c>
    </row>
    <row r="16" spans="1:9" ht="75" x14ac:dyDescent="0.55000000000000004">
      <c r="A16" s="14">
        <v>10</v>
      </c>
      <c r="B16" s="19" t="s">
        <v>40</v>
      </c>
      <c r="C16" s="15">
        <v>14400</v>
      </c>
      <c r="D16" s="15">
        <v>14400</v>
      </c>
      <c r="E16" s="16" t="s">
        <v>17</v>
      </c>
      <c r="F16" s="35" t="s">
        <v>75</v>
      </c>
      <c r="G16" s="35" t="s">
        <v>76</v>
      </c>
      <c r="H16" s="17" t="s">
        <v>18</v>
      </c>
      <c r="I16" s="39" t="s">
        <v>77</v>
      </c>
    </row>
    <row r="17" spans="1:9" ht="60" x14ac:dyDescent="0.55000000000000004">
      <c r="A17" s="18">
        <v>11</v>
      </c>
      <c r="B17" s="43" t="s">
        <v>41</v>
      </c>
      <c r="C17" s="21">
        <v>2460</v>
      </c>
      <c r="D17" s="21">
        <v>2460</v>
      </c>
      <c r="E17" s="16" t="s">
        <v>17</v>
      </c>
      <c r="F17" s="36" t="s">
        <v>78</v>
      </c>
      <c r="G17" s="36" t="s">
        <v>79</v>
      </c>
      <c r="H17" s="17" t="s">
        <v>18</v>
      </c>
      <c r="I17" s="39" t="s">
        <v>80</v>
      </c>
    </row>
    <row r="18" spans="1:9" ht="60" x14ac:dyDescent="0.55000000000000004">
      <c r="A18" s="18">
        <v>12</v>
      </c>
      <c r="B18" s="44" t="s">
        <v>42</v>
      </c>
      <c r="C18" s="21">
        <v>29380</v>
      </c>
      <c r="D18" s="21">
        <v>29380</v>
      </c>
      <c r="E18" s="16" t="s">
        <v>17</v>
      </c>
      <c r="F18" s="36" t="s">
        <v>81</v>
      </c>
      <c r="G18" s="36" t="s">
        <v>82</v>
      </c>
      <c r="H18" s="17" t="s">
        <v>18</v>
      </c>
      <c r="I18" s="39" t="s">
        <v>83</v>
      </c>
    </row>
    <row r="19" spans="1:9" ht="75" x14ac:dyDescent="0.55000000000000004">
      <c r="A19" s="14">
        <v>13</v>
      </c>
      <c r="B19" s="45" t="s">
        <v>43</v>
      </c>
      <c r="C19" s="21">
        <v>48500</v>
      </c>
      <c r="D19" s="21">
        <v>48500</v>
      </c>
      <c r="E19" s="16" t="s">
        <v>17</v>
      </c>
      <c r="F19" s="35" t="s">
        <v>84</v>
      </c>
      <c r="G19" s="35" t="s">
        <v>85</v>
      </c>
      <c r="H19" s="17" t="s">
        <v>18</v>
      </c>
      <c r="I19" s="39" t="s">
        <v>86</v>
      </c>
    </row>
    <row r="20" spans="1:9" ht="75" x14ac:dyDescent="0.55000000000000004">
      <c r="A20" s="14">
        <v>14</v>
      </c>
      <c r="B20" s="19" t="s">
        <v>44</v>
      </c>
      <c r="C20" s="21">
        <v>5000</v>
      </c>
      <c r="D20" s="21">
        <v>5000</v>
      </c>
      <c r="E20" s="16" t="s">
        <v>17</v>
      </c>
      <c r="F20" s="35" t="s">
        <v>19</v>
      </c>
      <c r="G20" s="35" t="s">
        <v>20</v>
      </c>
      <c r="H20" s="17" t="s">
        <v>18</v>
      </c>
      <c r="I20" s="39" t="s">
        <v>87</v>
      </c>
    </row>
    <row r="21" spans="1:9" ht="75" x14ac:dyDescent="0.55000000000000004">
      <c r="A21" s="14">
        <v>15</v>
      </c>
      <c r="B21" s="19" t="s">
        <v>45</v>
      </c>
      <c r="C21" s="20">
        <v>7500</v>
      </c>
      <c r="D21" s="20">
        <v>7500</v>
      </c>
      <c r="E21" s="16" t="s">
        <v>17</v>
      </c>
      <c r="F21" s="36" t="s">
        <v>21</v>
      </c>
      <c r="G21" s="36" t="s">
        <v>22</v>
      </c>
      <c r="H21" s="17" t="s">
        <v>18</v>
      </c>
      <c r="I21" s="38" t="s">
        <v>88</v>
      </c>
    </row>
    <row r="22" spans="1:9" ht="56.25" x14ac:dyDescent="0.55000000000000004">
      <c r="A22" s="14">
        <v>16</v>
      </c>
      <c r="B22" s="19" t="s">
        <v>46</v>
      </c>
      <c r="C22" s="21">
        <v>9000</v>
      </c>
      <c r="D22" s="21">
        <v>9000</v>
      </c>
      <c r="E22" s="16" t="s">
        <v>17</v>
      </c>
      <c r="F22" s="35" t="s">
        <v>89</v>
      </c>
      <c r="G22" s="35" t="s">
        <v>90</v>
      </c>
      <c r="H22" s="17" t="s">
        <v>18</v>
      </c>
      <c r="I22" s="39" t="s">
        <v>91</v>
      </c>
    </row>
    <row r="23" spans="1:9" ht="56.25" x14ac:dyDescent="0.55000000000000004">
      <c r="A23" s="14">
        <v>17</v>
      </c>
      <c r="B23" s="19" t="s">
        <v>46</v>
      </c>
      <c r="C23" s="20">
        <v>9000</v>
      </c>
      <c r="D23" s="20">
        <v>9000</v>
      </c>
      <c r="E23" s="16" t="s">
        <v>17</v>
      </c>
      <c r="F23" s="36" t="s">
        <v>92</v>
      </c>
      <c r="G23" s="36" t="s">
        <v>93</v>
      </c>
      <c r="H23" s="17" t="s">
        <v>18</v>
      </c>
      <c r="I23" s="39" t="s">
        <v>94</v>
      </c>
    </row>
    <row r="24" spans="1:9" ht="56.25" x14ac:dyDescent="0.55000000000000004">
      <c r="A24" s="14">
        <v>18</v>
      </c>
      <c r="B24" s="45" t="s">
        <v>46</v>
      </c>
      <c r="C24" s="20">
        <v>9000</v>
      </c>
      <c r="D24" s="20">
        <v>9000</v>
      </c>
      <c r="E24" s="16" t="s">
        <v>17</v>
      </c>
      <c r="F24" s="36" t="s">
        <v>95</v>
      </c>
      <c r="G24" s="36" t="s">
        <v>96</v>
      </c>
      <c r="H24" s="17" t="s">
        <v>18</v>
      </c>
      <c r="I24" s="39" t="s">
        <v>97</v>
      </c>
    </row>
    <row r="25" spans="1:9" ht="56.25" x14ac:dyDescent="0.55000000000000004">
      <c r="A25" s="14">
        <v>19</v>
      </c>
      <c r="B25" s="45" t="s">
        <v>47</v>
      </c>
      <c r="C25" s="21">
        <v>67640</v>
      </c>
      <c r="D25" s="21">
        <v>67640</v>
      </c>
      <c r="E25" s="16" t="s">
        <v>17</v>
      </c>
      <c r="F25" s="36" t="s">
        <v>98</v>
      </c>
      <c r="G25" s="36" t="s">
        <v>99</v>
      </c>
      <c r="H25" s="17" t="s">
        <v>18</v>
      </c>
      <c r="I25" s="39" t="s">
        <v>100</v>
      </c>
    </row>
    <row r="26" spans="1:9" ht="75" x14ac:dyDescent="0.55000000000000004">
      <c r="A26" s="14">
        <v>20</v>
      </c>
      <c r="B26" s="45" t="s">
        <v>48</v>
      </c>
      <c r="C26" s="15">
        <v>564</v>
      </c>
      <c r="D26" s="15">
        <v>564</v>
      </c>
      <c r="E26" s="16" t="s">
        <v>17</v>
      </c>
      <c r="F26" s="37" t="s">
        <v>101</v>
      </c>
      <c r="G26" s="37" t="s">
        <v>102</v>
      </c>
      <c r="H26" s="17" t="s">
        <v>18</v>
      </c>
      <c r="I26" s="39" t="s">
        <v>103</v>
      </c>
    </row>
    <row r="27" spans="1:9" ht="75" x14ac:dyDescent="0.55000000000000004">
      <c r="A27" s="14">
        <v>21</v>
      </c>
      <c r="B27" s="45" t="s">
        <v>49</v>
      </c>
      <c r="C27" s="15">
        <v>1874</v>
      </c>
      <c r="D27" s="15">
        <v>1874</v>
      </c>
      <c r="E27" s="16" t="s">
        <v>17</v>
      </c>
      <c r="F27" s="37" t="s">
        <v>104</v>
      </c>
      <c r="G27" s="37" t="s">
        <v>105</v>
      </c>
      <c r="H27" s="17" t="s">
        <v>18</v>
      </c>
      <c r="I27" s="39" t="s">
        <v>106</v>
      </c>
    </row>
    <row r="28" spans="1:9" x14ac:dyDescent="0.55000000000000004">
      <c r="A28" s="46"/>
      <c r="B28" s="47"/>
      <c r="C28" s="48">
        <f>SUM(C7:C27)</f>
        <v>2985052</v>
      </c>
      <c r="D28" s="49"/>
      <c r="E28" s="50"/>
      <c r="F28" s="49"/>
      <c r="G28" s="49"/>
      <c r="H28" s="50"/>
      <c r="I28" s="51"/>
    </row>
    <row r="29" spans="1:9" ht="21" customHeight="1" x14ac:dyDescent="0.55000000000000004"/>
    <row r="30" spans="1:9" ht="22.5" customHeight="1" x14ac:dyDescent="0.55000000000000004">
      <c r="B30" s="55" t="s">
        <v>112</v>
      </c>
      <c r="C30" s="55"/>
      <c r="D30" s="55"/>
    </row>
    <row r="31" spans="1:9" ht="23.25" customHeight="1" x14ac:dyDescent="0.55000000000000004">
      <c r="B31" s="26" t="s">
        <v>23</v>
      </c>
      <c r="C31" s="26" t="s">
        <v>24</v>
      </c>
      <c r="D31" s="26" t="s">
        <v>25</v>
      </c>
    </row>
    <row r="32" spans="1:9" ht="22.5" customHeight="1" x14ac:dyDescent="0.55000000000000004">
      <c r="B32" s="27" t="s">
        <v>26</v>
      </c>
      <c r="C32" s="28">
        <v>3</v>
      </c>
      <c r="D32" s="40">
        <f>SUM(C10:C12)</f>
        <v>1917810</v>
      </c>
    </row>
    <row r="33" spans="2:4" ht="24" x14ac:dyDescent="0.55000000000000004">
      <c r="B33" s="27" t="s">
        <v>27</v>
      </c>
      <c r="C33" s="28">
        <v>0</v>
      </c>
      <c r="D33" s="28">
        <v>0</v>
      </c>
    </row>
    <row r="34" spans="2:4" x14ac:dyDescent="0.55000000000000004">
      <c r="B34" s="29" t="s">
        <v>28</v>
      </c>
      <c r="C34" s="30">
        <v>18</v>
      </c>
      <c r="D34" s="31">
        <f>C28-1917810</f>
        <v>1067242</v>
      </c>
    </row>
    <row r="35" spans="2:4" x14ac:dyDescent="0.55000000000000004">
      <c r="B35" s="29" t="s">
        <v>29</v>
      </c>
      <c r="C35" s="30">
        <v>0</v>
      </c>
      <c r="D35" s="30">
        <v>0</v>
      </c>
    </row>
    <row r="36" spans="2:4" x14ac:dyDescent="0.55000000000000004">
      <c r="B36" s="29" t="s">
        <v>30</v>
      </c>
      <c r="C36" s="30">
        <v>0</v>
      </c>
      <c r="D36" s="30">
        <v>0</v>
      </c>
    </row>
  </sheetData>
  <mergeCells count="4">
    <mergeCell ref="A2:I2"/>
    <mergeCell ref="A3:I3"/>
    <mergeCell ref="A4:I4"/>
    <mergeCell ref="B30:D30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ignoredErrors>
    <ignoredError sqref="D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 สขร. 1 </vt:lpstr>
      <vt:lpstr>'แบบ สขร. 1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2026-06-24T03:40:06Z</cp:lastPrinted>
  <dcterms:created xsi:type="dcterms:W3CDTF">2026-06-23T07:38:20Z</dcterms:created>
  <dcterms:modified xsi:type="dcterms:W3CDTF">2026-06-24T03:42:43Z</dcterms:modified>
</cp:coreProperties>
</file>